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500"/>
  </bookViews>
  <sheets>
    <sheet name="5-11 класс" sheetId="1" r:id="rId1"/>
    <sheet name="многодетные 6-9 кл,5 классы" sheetId="4" r:id="rId2"/>
    <sheet name="ТЖС, многод 10-11 кл, дети- инв" sheetId="5" r:id="rId3"/>
    <sheet name="СВО" sheetId="6" r:id="rId4"/>
    <sheet name="Лист3" sheetId="3" r:id="rId5"/>
  </sheets>
  <calcPr calcId="125725"/>
</workbook>
</file>

<file path=xl/calcChain.xml><?xml version="1.0" encoding="utf-8"?>
<calcChain xmlns="http://schemas.openxmlformats.org/spreadsheetml/2006/main">
  <c r="H29" i="6"/>
  <c r="C10"/>
  <c r="C10" i="5"/>
  <c r="E21" i="6" l="1"/>
  <c r="D21"/>
  <c r="H31"/>
  <c r="D10"/>
  <c r="D9" i="4"/>
  <c r="E9"/>
  <c r="C9"/>
  <c r="C21" i="6"/>
  <c r="D10" i="5"/>
  <c r="H22" i="1" l="1"/>
  <c r="G22"/>
  <c r="F22"/>
  <c r="E22"/>
  <c r="D22"/>
  <c r="C22"/>
  <c r="H13"/>
  <c r="G13"/>
  <c r="F13"/>
  <c r="E13"/>
  <c r="D13"/>
  <c r="C13"/>
  <c r="E23" l="1"/>
  <c r="D23"/>
  <c r="F23"/>
  <c r="H23"/>
  <c r="G23"/>
</calcChain>
</file>

<file path=xl/sharedStrings.xml><?xml version="1.0" encoding="utf-8"?>
<sst xmlns="http://schemas.openxmlformats.org/spreadsheetml/2006/main" count="130" uniqueCount="48">
  <si>
    <t>№ рецептуры</t>
  </si>
  <si>
    <t>Наименование блюда</t>
  </si>
  <si>
    <t>Цена</t>
  </si>
  <si>
    <t>Масса</t>
  </si>
  <si>
    <t>Белки</t>
  </si>
  <si>
    <t>Жиры</t>
  </si>
  <si>
    <t>Углеводы</t>
  </si>
  <si>
    <t>Энерг. цен.</t>
  </si>
  <si>
    <t>г</t>
  </si>
  <si>
    <t>ккал</t>
  </si>
  <si>
    <t>Завтрак</t>
  </si>
  <si>
    <t>Пром.</t>
  </si>
  <si>
    <t>Батон нарезной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</si>
  <si>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</si>
  <si>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</si>
  <si>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</si>
  <si>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</si>
  <si>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</si>
  <si>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Школа</t>
  </si>
  <si>
    <t>МБОУ Лицей Школа менеджеров</t>
  </si>
  <si>
    <t>Отд./корп</t>
  </si>
  <si>
    <t>День</t>
  </si>
  <si>
    <t>5-11 классы</t>
  </si>
  <si>
    <t>54-1г-2020</t>
  </si>
  <si>
    <t>Макароны отварные</t>
  </si>
  <si>
    <t>53-19з-2020</t>
  </si>
  <si>
    <t>Масло сливочное (порциями)</t>
  </si>
  <si>
    <t>54-20з-2020</t>
  </si>
  <si>
    <t>Горошек зеленый</t>
  </si>
  <si>
    <t>54-1о-2020</t>
  </si>
  <si>
    <t>Омлет натуральный</t>
  </si>
  <si>
    <t>54-23гн-2020</t>
  </si>
  <si>
    <t>Кофейный напиток с молоком</t>
  </si>
  <si>
    <t>54-17з-2020</t>
  </si>
  <si>
    <t xml:space="preserve">Салат из моркови и чернослива </t>
  </si>
  <si>
    <t>54-1с-2020</t>
  </si>
  <si>
    <t>Щи из свежей капусты</t>
  </si>
  <si>
    <t>54-5м-2020</t>
  </si>
  <si>
    <t xml:space="preserve">Котлета из курицы с </t>
  </si>
  <si>
    <t>54-1соус-2020</t>
  </si>
  <si>
    <t>Соусом сметанным</t>
  </si>
  <si>
    <t>54-32хн-2020</t>
  </si>
  <si>
    <t>Компот из свежих яблок</t>
  </si>
  <si>
    <t>Груша</t>
  </si>
  <si>
    <t>5классы, многодетные 6-9 класс</t>
  </si>
  <si>
    <t>Батон</t>
  </si>
  <si>
    <t>ТЖС, дети-инвалиды,многодетные 10-11 класс</t>
  </si>
  <si>
    <t>СВО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</si>
</sst>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CF304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2" fillId="0" borderId="0" xfId="0" applyFont="1"/>
    <xf numFmtId="0" fontId="3" fillId="0" borderId="0" xfId="0" applyFont="1"/>
    <xf numFmtId="0" fontId="2" fillId="0" borderId="6" xfId="0" applyFont="1" applyBorder="1"/>
    <xf numFmtId="0" fontId="1" fillId="0" borderId="6" xfId="0" applyFont="1" applyBorder="1"/>
    <xf numFmtId="0" fontId="4" fillId="0" borderId="4" xfId="0" applyFont="1" applyBorder="1"/>
    <xf numFmtId="0" fontId="4" fillId="0" borderId="5" xfId="0" applyFont="1" applyBorder="1"/>
    <xf numFmtId="2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2" fontId="1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right"/>
    </xf>
    <xf numFmtId="2" fontId="5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right"/>
    </xf>
    <xf numFmtId="2" fontId="1" fillId="0" borderId="0" xfId="0" applyNumberFormat="1" applyFont="1" applyBorder="1" applyAlignment="1">
      <alignment horizontal="center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2" fillId="0" borderId="0" xfId="0" applyFont="1" applyBorder="1"/>
    <xf numFmtId="0" fontId="0" fillId="0" borderId="0" xfId="0" applyBorder="1"/>
    <xf numFmtId="0" fontId="4" fillId="0" borderId="0" xfId="0" applyFont="1" applyBorder="1"/>
    <xf numFmtId="2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6" fillId="0" borderId="0" xfId="0" applyFont="1" applyBorder="1" applyAlignment="1">
      <alignment horizontal="left" vertical="top" wrapText="1" indent="2"/>
    </xf>
    <xf numFmtId="0" fontId="6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right" vertical="top" wrapText="1"/>
    </xf>
    <xf numFmtId="0" fontId="6" fillId="0" borderId="0" xfId="0" applyFont="1" applyBorder="1" applyAlignment="1">
      <alignment horizontal="center" vertical="top"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1" fillId="0" borderId="9" xfId="0" applyFont="1" applyBorder="1" applyAlignment="1">
      <alignment vertical="top"/>
    </xf>
    <xf numFmtId="0" fontId="6" fillId="0" borderId="7" xfId="0" applyFont="1" applyBorder="1"/>
    <xf numFmtId="0" fontId="4" fillId="0" borderId="7" xfId="0" applyFont="1" applyBorder="1" applyAlignment="1">
      <alignment horizontal="center"/>
    </xf>
    <xf numFmtId="0" fontId="2" fillId="0" borderId="7" xfId="0" applyFont="1" applyBorder="1"/>
    <xf numFmtId="0" fontId="1" fillId="0" borderId="7" xfId="0" applyFont="1" applyBorder="1" applyAlignment="1">
      <alignment horizontal="right"/>
    </xf>
    <xf numFmtId="2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9" fillId="0" borderId="7" xfId="0" applyFont="1" applyBorder="1"/>
    <xf numFmtId="0" fontId="9" fillId="0" borderId="7" xfId="0" applyFont="1" applyBorder="1" applyAlignment="1">
      <alignment horizontal="center"/>
    </xf>
    <xf numFmtId="2" fontId="8" fillId="0" borderId="7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0" fillId="0" borderId="0" xfId="0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1" fillId="0" borderId="1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2" fontId="4" fillId="0" borderId="1" xfId="0" applyNumberFormat="1" applyFont="1" applyBorder="1" applyAlignment="1">
      <alignment horizontal="center" vertical="top"/>
    </xf>
    <xf numFmtId="2" fontId="4" fillId="0" borderId="4" xfId="0" applyNumberFormat="1" applyFont="1" applyBorder="1" applyAlignment="1">
      <alignment horizontal="center" vertical="top"/>
    </xf>
    <xf numFmtId="0" fontId="1" fillId="0" borderId="8" xfId="0" applyFont="1" applyBorder="1" applyAlignment="1">
      <alignment vertical="top"/>
    </xf>
    <xf numFmtId="0" fontId="0" fillId="0" borderId="0" xfId="0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2" fontId="0" fillId="0" borderId="7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3"/>
  <sheetViews>
    <sheetView tabSelected="1" workbookViewId="0">
      <selection activeCell="C15" sqref="C15:C21"/>
    </sheetView>
  </sheetViews>
  <sheetFormatPr defaultRowHeight="15"/>
  <cols>
    <col min="2" max="2" width="36.42578125" customWidth="1"/>
    <col min="10" max="10" width="10.85546875" customWidth="1"/>
  </cols>
  <sheetData>
    <row r="1" spans="1:17">
      <c r="A1" t="s">
        <v>18</v>
      </c>
      <c r="B1" s="51" t="s">
        <v>19</v>
      </c>
      <c r="C1" s="52"/>
      <c r="D1" s="52"/>
      <c r="E1" t="s">
        <v>20</v>
      </c>
      <c r="F1" s="18" t="s">
        <v>22</v>
      </c>
      <c r="I1" t="s">
        <v>21</v>
      </c>
      <c r="J1" s="19">
        <v>45306</v>
      </c>
    </row>
    <row r="3" spans="1:17" ht="15.75" thickBot="1"/>
    <row r="4" spans="1:17" ht="15.75" thickBot="1">
      <c r="A4" s="49" t="s">
        <v>0</v>
      </c>
      <c r="B4" s="49" t="s">
        <v>1</v>
      </c>
      <c r="C4" s="1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</row>
    <row r="5" spans="1:17" ht="15.75" thickBot="1">
      <c r="A5" s="50"/>
      <c r="B5" s="50"/>
      <c r="C5" s="3"/>
      <c r="D5" s="3" t="s">
        <v>8</v>
      </c>
      <c r="E5" s="3" t="s">
        <v>8</v>
      </c>
      <c r="F5" s="3" t="s">
        <v>8</v>
      </c>
      <c r="G5" s="3" t="s">
        <v>8</v>
      </c>
      <c r="H5" s="3" t="s">
        <v>9</v>
      </c>
    </row>
    <row r="6" spans="1:17" ht="15" customHeight="1" thickBot="1">
      <c r="A6" s="6"/>
      <c r="B6" s="7" t="s">
        <v>10</v>
      </c>
      <c r="C6" s="7"/>
      <c r="D6" s="6"/>
      <c r="E6" s="6"/>
      <c r="F6" s="6"/>
      <c r="G6" s="6"/>
      <c r="H6" s="6"/>
    </row>
    <row r="7" spans="1:17" ht="18" customHeight="1" thickBot="1">
      <c r="A7" s="8" t="s">
        <v>25</v>
      </c>
      <c r="B7" s="9" t="s">
        <v>26</v>
      </c>
      <c r="C7" s="10">
        <v>5</v>
      </c>
      <c r="D7" s="11">
        <v>10</v>
      </c>
      <c r="E7" s="11">
        <v>0.1</v>
      </c>
      <c r="F7" s="11">
        <v>7.3</v>
      </c>
      <c r="G7" s="11">
        <v>0.1</v>
      </c>
      <c r="H7" s="11">
        <v>66.099999999999994</v>
      </c>
    </row>
    <row r="8" spans="1:17" ht="15.75" thickBot="1">
      <c r="A8" s="8" t="s">
        <v>27</v>
      </c>
      <c r="B8" s="9" t="s">
        <v>28</v>
      </c>
      <c r="C8" s="10">
        <v>10</v>
      </c>
      <c r="D8" s="11">
        <v>60</v>
      </c>
      <c r="E8" s="11">
        <v>1.7</v>
      </c>
      <c r="F8" s="11">
        <v>0.1</v>
      </c>
      <c r="G8" s="11">
        <v>3.5</v>
      </c>
      <c r="H8" s="11">
        <v>22.1</v>
      </c>
    </row>
    <row r="9" spans="1:17" ht="15.75" thickBot="1">
      <c r="A9" s="8" t="s">
        <v>29</v>
      </c>
      <c r="B9" s="9" t="s">
        <v>30</v>
      </c>
      <c r="C9" s="10">
        <v>60</v>
      </c>
      <c r="D9" s="11">
        <v>200</v>
      </c>
      <c r="E9" s="11">
        <v>16.899999999999999</v>
      </c>
      <c r="F9" s="11">
        <v>24</v>
      </c>
      <c r="G9" s="11">
        <v>4.4000000000000004</v>
      </c>
      <c r="H9" s="11">
        <v>300.60000000000002</v>
      </c>
    </row>
    <row r="10" spans="1:17" ht="15.75" thickBot="1">
      <c r="A10" s="8" t="s">
        <v>31</v>
      </c>
      <c r="B10" s="9" t="s">
        <v>32</v>
      </c>
      <c r="C10" s="10">
        <v>12</v>
      </c>
      <c r="D10" s="11">
        <v>200</v>
      </c>
      <c r="E10" s="11">
        <v>3.9</v>
      </c>
      <c r="F10" s="11">
        <v>2.9</v>
      </c>
      <c r="G10" s="11">
        <v>11.2</v>
      </c>
      <c r="H10" s="11">
        <v>86</v>
      </c>
    </row>
    <row r="11" spans="1:17" ht="15.75" thickBot="1">
      <c r="A11" s="8" t="s">
        <v>11</v>
      </c>
      <c r="B11" s="9" t="s">
        <v>43</v>
      </c>
      <c r="C11" s="10">
        <v>11</v>
      </c>
      <c r="D11" s="11">
        <v>100</v>
      </c>
      <c r="E11" s="11">
        <v>0.8</v>
      </c>
      <c r="F11" s="11">
        <v>0.2</v>
      </c>
      <c r="G11" s="11">
        <v>7.5</v>
      </c>
      <c r="H11" s="11">
        <v>47</v>
      </c>
    </row>
    <row r="12" spans="1:17" ht="15.75" thickBot="1">
      <c r="A12" s="8" t="s">
        <v>11</v>
      </c>
      <c r="B12" s="9" t="s">
        <v>12</v>
      </c>
      <c r="C12" s="10">
        <v>2</v>
      </c>
      <c r="D12" s="11">
        <v>30</v>
      </c>
      <c r="E12" s="11">
        <v>2.2999999999999998</v>
      </c>
      <c r="F12" s="11">
        <v>0.9</v>
      </c>
      <c r="G12" s="11">
        <v>15.4</v>
      </c>
      <c r="H12" s="11">
        <v>78.5</v>
      </c>
      <c r="J12" s="27"/>
      <c r="K12" s="28"/>
      <c r="L12" s="29"/>
      <c r="M12" s="30"/>
      <c r="N12" s="30"/>
      <c r="O12" s="29"/>
      <c r="P12" s="29"/>
      <c r="Q12" s="30"/>
    </row>
    <row r="13" spans="1:17" ht="15.75" thickBot="1">
      <c r="A13" s="4"/>
      <c r="B13" s="12" t="s">
        <v>13</v>
      </c>
      <c r="C13" s="13">
        <f t="shared" ref="C13:H13" si="0">SUM(C7:C12)</f>
        <v>100</v>
      </c>
      <c r="D13" s="12">
        <f t="shared" si="0"/>
        <v>600</v>
      </c>
      <c r="E13" s="12">
        <f t="shared" si="0"/>
        <v>25.7</v>
      </c>
      <c r="F13" s="12">
        <f t="shared" si="0"/>
        <v>35.4</v>
      </c>
      <c r="G13" s="12">
        <f t="shared" si="0"/>
        <v>42.1</v>
      </c>
      <c r="H13" s="12">
        <f t="shared" si="0"/>
        <v>600.29999999999995</v>
      </c>
    </row>
    <row r="14" spans="1:17" ht="15.75" thickBot="1">
      <c r="A14" s="6"/>
      <c r="B14" s="7" t="s">
        <v>14</v>
      </c>
      <c r="C14" s="13"/>
      <c r="D14" s="6"/>
      <c r="E14" s="6"/>
      <c r="F14" s="6"/>
      <c r="G14" s="6"/>
      <c r="H14" s="6"/>
    </row>
    <row r="15" spans="1:17" ht="15.75" thickBot="1">
      <c r="A15" s="8" t="s">
        <v>33</v>
      </c>
      <c r="B15" s="9" t="s">
        <v>34</v>
      </c>
      <c r="C15" s="10">
        <v>25</v>
      </c>
      <c r="D15" s="11">
        <v>80</v>
      </c>
      <c r="E15" s="11">
        <v>1.2</v>
      </c>
      <c r="F15" s="11">
        <v>0.2</v>
      </c>
      <c r="G15" s="11">
        <v>17.2</v>
      </c>
      <c r="H15" s="11">
        <v>75.7</v>
      </c>
    </row>
    <row r="16" spans="1:17" ht="15.75" thickBot="1">
      <c r="A16" s="8" t="s">
        <v>35</v>
      </c>
      <c r="B16" s="9" t="s">
        <v>36</v>
      </c>
      <c r="C16" s="10">
        <v>33</v>
      </c>
      <c r="D16" s="11">
        <v>250</v>
      </c>
      <c r="E16" s="11">
        <v>5.9</v>
      </c>
      <c r="F16" s="11">
        <v>7</v>
      </c>
      <c r="G16" s="11">
        <v>7.1</v>
      </c>
      <c r="H16" s="11">
        <v>115.2</v>
      </c>
    </row>
    <row r="17" spans="1:8" ht="15.75" thickBot="1">
      <c r="A17" s="8" t="s">
        <v>23</v>
      </c>
      <c r="B17" s="9" t="s">
        <v>24</v>
      </c>
      <c r="C17" s="10">
        <v>15</v>
      </c>
      <c r="D17" s="11">
        <v>150</v>
      </c>
      <c r="E17" s="11">
        <v>5.3</v>
      </c>
      <c r="F17" s="11">
        <v>4.9000000000000004</v>
      </c>
      <c r="G17" s="11">
        <v>32.799999999999997</v>
      </c>
      <c r="H17" s="11">
        <v>196.8</v>
      </c>
    </row>
    <row r="18" spans="1:8" ht="15.75" thickBot="1">
      <c r="A18" s="8" t="s">
        <v>37</v>
      </c>
      <c r="B18" s="9" t="s">
        <v>38</v>
      </c>
      <c r="C18" s="53">
        <v>65</v>
      </c>
      <c r="D18" s="11">
        <v>70</v>
      </c>
      <c r="E18" s="11">
        <v>13.38</v>
      </c>
      <c r="F18" s="11">
        <v>3.03</v>
      </c>
      <c r="G18" s="11">
        <v>9.3000000000000007</v>
      </c>
      <c r="H18" s="11">
        <v>118</v>
      </c>
    </row>
    <row r="19" spans="1:8" ht="15.75" thickBot="1">
      <c r="A19" s="8" t="s">
        <v>39</v>
      </c>
      <c r="B19" s="9" t="s">
        <v>40</v>
      </c>
      <c r="C19" s="54"/>
      <c r="D19" s="11">
        <v>50</v>
      </c>
      <c r="E19" s="11">
        <v>0.7</v>
      </c>
      <c r="F19" s="11">
        <v>4.0999999999999996</v>
      </c>
      <c r="G19" s="11">
        <v>1.6</v>
      </c>
      <c r="H19" s="11">
        <v>46.5</v>
      </c>
    </row>
    <row r="20" spans="1:8" ht="15.75" thickBot="1">
      <c r="A20" s="8" t="s">
        <v>41</v>
      </c>
      <c r="B20" s="9" t="s">
        <v>42</v>
      </c>
      <c r="C20" s="10">
        <v>8</v>
      </c>
      <c r="D20" s="11">
        <v>200</v>
      </c>
      <c r="E20" s="11">
        <v>0.2</v>
      </c>
      <c r="F20" s="11">
        <v>0.1</v>
      </c>
      <c r="G20" s="11">
        <v>9.9</v>
      </c>
      <c r="H20" s="11">
        <v>41.6</v>
      </c>
    </row>
    <row r="21" spans="1:8" ht="15.75" thickBot="1">
      <c r="A21" s="8" t="s">
        <v>11</v>
      </c>
      <c r="B21" s="9" t="s">
        <v>15</v>
      </c>
      <c r="C21" s="10">
        <v>4</v>
      </c>
      <c r="D21" s="11">
        <v>30</v>
      </c>
      <c r="E21" s="11">
        <v>2</v>
      </c>
      <c r="F21" s="11">
        <v>0.4</v>
      </c>
      <c r="G21" s="11">
        <v>11.9</v>
      </c>
      <c r="H21" s="11">
        <v>58.7</v>
      </c>
    </row>
    <row r="22" spans="1:8" ht="15.75" thickBot="1">
      <c r="A22" s="4"/>
      <c r="B22" s="12" t="s">
        <v>16</v>
      </c>
      <c r="C22" s="13">
        <f t="shared" ref="C22:H22" si="1">SUM(C15:C21)</f>
        <v>150</v>
      </c>
      <c r="D22" s="12">
        <f t="shared" si="1"/>
        <v>830</v>
      </c>
      <c r="E22" s="12">
        <f t="shared" si="1"/>
        <v>28.68</v>
      </c>
      <c r="F22" s="12">
        <f t="shared" si="1"/>
        <v>19.73</v>
      </c>
      <c r="G22" s="12">
        <f t="shared" si="1"/>
        <v>89.8</v>
      </c>
      <c r="H22" s="12">
        <f t="shared" si="1"/>
        <v>652.50000000000011</v>
      </c>
    </row>
    <row r="23" spans="1:8">
      <c r="A23" s="4"/>
      <c r="B23" s="14" t="s">
        <v>17</v>
      </c>
      <c r="C23" s="15"/>
      <c r="D23" s="14">
        <f>D13+D22</f>
        <v>1430</v>
      </c>
      <c r="E23" s="14">
        <f>E13+E22</f>
        <v>54.379999999999995</v>
      </c>
      <c r="F23" s="14">
        <f>F13+F22</f>
        <v>55.129999999999995</v>
      </c>
      <c r="G23" s="14">
        <f>G13+G22</f>
        <v>131.9</v>
      </c>
      <c r="H23" s="14">
        <f>H13+H22</f>
        <v>1252.8000000000002</v>
      </c>
    </row>
  </sheetData>
  <mergeCells count="4">
    <mergeCell ref="A4:A5"/>
    <mergeCell ref="B4:B5"/>
    <mergeCell ref="B1:D1"/>
    <mergeCell ref="C18:C19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activeCell="A6" sqref="A6:E9"/>
    </sheetView>
  </sheetViews>
  <sheetFormatPr defaultRowHeight="1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>
      <c r="A1" t="s">
        <v>18</v>
      </c>
      <c r="B1" s="51" t="s">
        <v>19</v>
      </c>
      <c r="C1" s="52"/>
      <c r="D1" s="52"/>
      <c r="E1" t="s">
        <v>20</v>
      </c>
      <c r="F1" s="18" t="s">
        <v>44</v>
      </c>
      <c r="I1" t="s">
        <v>21</v>
      </c>
      <c r="J1" s="19">
        <v>45306</v>
      </c>
    </row>
    <row r="2" spans="1:10">
      <c r="B2" s="31"/>
      <c r="C2" s="32"/>
      <c r="D2" s="32"/>
      <c r="F2" s="25"/>
      <c r="J2" s="26"/>
    </row>
    <row r="3" spans="1:10" ht="15.75" thickBot="1">
      <c r="B3" s="6"/>
      <c r="C3" s="7" t="s">
        <v>10</v>
      </c>
      <c r="F3" s="24"/>
      <c r="G3" s="24"/>
      <c r="H3" s="24"/>
      <c r="I3" s="21"/>
    </row>
    <row r="4" spans="1:10" ht="15.75" thickBot="1">
      <c r="A4" s="49" t="s">
        <v>0</v>
      </c>
      <c r="B4" s="49" t="s">
        <v>1</v>
      </c>
      <c r="C4" s="1" t="s">
        <v>2</v>
      </c>
      <c r="D4" s="2" t="s">
        <v>3</v>
      </c>
      <c r="E4" s="2" t="s">
        <v>7</v>
      </c>
      <c r="F4" s="24"/>
      <c r="G4" s="24"/>
      <c r="H4" s="24"/>
      <c r="I4" s="21"/>
    </row>
    <row r="5" spans="1:10">
      <c r="A5" s="55"/>
      <c r="B5" s="55"/>
      <c r="C5" s="33"/>
      <c r="D5" s="33" t="s">
        <v>8</v>
      </c>
      <c r="E5" s="33" t="s">
        <v>9</v>
      </c>
      <c r="F5" s="24"/>
      <c r="G5" s="24"/>
      <c r="H5" s="24"/>
      <c r="I5" s="21"/>
    </row>
    <row r="6" spans="1:10">
      <c r="A6" s="43" t="s">
        <v>29</v>
      </c>
      <c r="B6" s="43" t="s">
        <v>30</v>
      </c>
      <c r="C6" s="60">
        <v>21.07</v>
      </c>
      <c r="D6" s="44">
        <v>80</v>
      </c>
      <c r="E6" s="44">
        <v>120</v>
      </c>
      <c r="F6" s="24"/>
      <c r="G6" s="24"/>
      <c r="H6" s="24"/>
      <c r="I6" s="21"/>
    </row>
    <row r="7" spans="1:10">
      <c r="A7" s="43" t="s">
        <v>31</v>
      </c>
      <c r="B7" s="43" t="s">
        <v>32</v>
      </c>
      <c r="C7" s="60">
        <v>12</v>
      </c>
      <c r="D7" s="44">
        <v>200</v>
      </c>
      <c r="E7" s="44">
        <v>86</v>
      </c>
      <c r="F7" s="24"/>
      <c r="G7" s="24"/>
      <c r="H7" s="24"/>
      <c r="I7" s="21"/>
    </row>
    <row r="8" spans="1:10">
      <c r="A8" s="43" t="s">
        <v>11</v>
      </c>
      <c r="B8" s="43" t="s">
        <v>45</v>
      </c>
      <c r="C8" s="60">
        <v>1.29</v>
      </c>
      <c r="D8" s="44">
        <v>20</v>
      </c>
      <c r="E8" s="44">
        <v>52</v>
      </c>
      <c r="F8" s="24"/>
      <c r="G8" s="24"/>
      <c r="H8" s="24"/>
      <c r="I8" s="21"/>
    </row>
    <row r="9" spans="1:10">
      <c r="A9" s="34"/>
      <c r="B9" s="37" t="s">
        <v>13</v>
      </c>
      <c r="C9" s="45">
        <f>SUM(C6:C8)</f>
        <v>34.36</v>
      </c>
      <c r="D9" s="46">
        <f>SUM(D6:D8)</f>
        <v>300</v>
      </c>
      <c r="E9" s="46">
        <f>SUM(E6:E8)</f>
        <v>258</v>
      </c>
      <c r="F9" s="16"/>
      <c r="G9" s="16"/>
      <c r="H9" s="16"/>
      <c r="I9" s="21"/>
    </row>
    <row r="10" spans="1:10">
      <c r="A10" s="21"/>
      <c r="B10" s="21"/>
      <c r="C10" s="47"/>
      <c r="D10" s="40"/>
      <c r="E10" s="56"/>
      <c r="F10" s="56"/>
      <c r="G10" s="21"/>
    </row>
    <row r="11" spans="1:10">
      <c r="A11" s="21"/>
      <c r="B11" s="21"/>
      <c r="C11" s="47"/>
      <c r="D11" s="40"/>
      <c r="E11" s="56"/>
      <c r="F11" s="56"/>
      <c r="G11" s="21"/>
    </row>
    <row r="12" spans="1:10">
      <c r="A12" s="21"/>
      <c r="B12" s="21"/>
      <c r="C12" s="47"/>
      <c r="D12" s="40"/>
      <c r="E12" s="56"/>
      <c r="F12" s="56"/>
      <c r="G12" s="21"/>
    </row>
    <row r="13" spans="1:10">
      <c r="A13" s="21"/>
      <c r="B13" s="21"/>
      <c r="C13" s="47"/>
      <c r="D13" s="40"/>
      <c r="E13" s="56"/>
      <c r="F13" s="56"/>
      <c r="G13" s="21"/>
    </row>
    <row r="14" spans="1:10">
      <c r="A14" s="21"/>
      <c r="B14" s="21"/>
      <c r="C14" s="41"/>
      <c r="D14" s="40"/>
      <c r="E14" s="41"/>
      <c r="F14" s="41"/>
      <c r="G14" s="21"/>
    </row>
    <row r="15" spans="1:10">
      <c r="A15" s="21"/>
      <c r="B15" s="21"/>
      <c r="C15" s="41"/>
      <c r="D15" s="40"/>
      <c r="E15" s="41"/>
      <c r="F15" s="41"/>
      <c r="G15" s="21"/>
    </row>
    <row r="16" spans="1:10">
      <c r="A16" s="21"/>
      <c r="B16" s="21"/>
      <c r="C16" s="21"/>
      <c r="D16" s="21"/>
      <c r="E16" s="21"/>
      <c r="F16" s="21"/>
      <c r="G16" s="21"/>
    </row>
    <row r="17" spans="1:7">
      <c r="A17" s="21"/>
      <c r="B17" s="21"/>
      <c r="C17" s="21"/>
      <c r="D17" s="21"/>
      <c r="E17" s="21"/>
      <c r="F17" s="21"/>
      <c r="G17" s="21"/>
    </row>
  </sheetData>
  <mergeCells count="7">
    <mergeCell ref="E11:F11"/>
    <mergeCell ref="E12:F12"/>
    <mergeCell ref="E13:F13"/>
    <mergeCell ref="B1:D1"/>
    <mergeCell ref="A4:A5"/>
    <mergeCell ref="B4:B5"/>
    <mergeCell ref="E10:F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1"/>
  <sheetViews>
    <sheetView workbookViewId="0">
      <selection activeCell="C7" sqref="C7:C10"/>
    </sheetView>
  </sheetViews>
  <sheetFormatPr defaultRowHeight="15"/>
  <cols>
    <col min="1" max="1" width="14.42578125" customWidth="1"/>
    <col min="2" max="2" width="28.42578125" customWidth="1"/>
    <col min="3" max="3" width="7.8554687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18</v>
      </c>
      <c r="B1" s="51" t="s">
        <v>19</v>
      </c>
      <c r="C1" s="52"/>
      <c r="D1" s="52"/>
      <c r="E1" t="s">
        <v>20</v>
      </c>
      <c r="F1" s="18" t="s">
        <v>46</v>
      </c>
      <c r="J1" t="s">
        <v>21</v>
      </c>
      <c r="K1" s="19">
        <v>45306</v>
      </c>
    </row>
    <row r="2" spans="1:11">
      <c r="B2" s="31"/>
      <c r="C2" s="32"/>
      <c r="D2" s="32"/>
      <c r="G2" s="26"/>
      <c r="H2" s="26"/>
    </row>
    <row r="3" spans="1:11">
      <c r="B3" s="4"/>
      <c r="C3" s="5"/>
    </row>
    <row r="4" spans="1:11" ht="15.75" thickBot="1">
      <c r="B4" s="6"/>
      <c r="C4" s="7" t="s">
        <v>10</v>
      </c>
    </row>
    <row r="5" spans="1:11" ht="15.75" thickBot="1">
      <c r="A5" s="49" t="s">
        <v>0</v>
      </c>
      <c r="B5" s="49" t="s">
        <v>1</v>
      </c>
      <c r="C5" s="1" t="s">
        <v>2</v>
      </c>
      <c r="D5" s="2" t="s">
        <v>3</v>
      </c>
      <c r="E5" s="2" t="s">
        <v>7</v>
      </c>
    </row>
    <row r="6" spans="1:11">
      <c r="A6" s="55"/>
      <c r="B6" s="55"/>
      <c r="C6" s="33"/>
      <c r="D6" s="33" t="s">
        <v>8</v>
      </c>
      <c r="E6" s="33" t="s">
        <v>9</v>
      </c>
    </row>
    <row r="7" spans="1:11">
      <c r="A7" s="43" t="s">
        <v>29</v>
      </c>
      <c r="B7" s="43" t="s">
        <v>30</v>
      </c>
      <c r="C7" s="60">
        <v>21.24</v>
      </c>
      <c r="D7" s="44">
        <v>80</v>
      </c>
      <c r="E7" s="35">
        <v>120</v>
      </c>
    </row>
    <row r="8" spans="1:11">
      <c r="A8" s="43" t="s">
        <v>31</v>
      </c>
      <c r="B8" s="43" t="s">
        <v>32</v>
      </c>
      <c r="C8" s="60">
        <v>12</v>
      </c>
      <c r="D8" s="44">
        <v>200</v>
      </c>
      <c r="E8" s="35">
        <v>86</v>
      </c>
    </row>
    <row r="9" spans="1:11">
      <c r="A9" s="43" t="s">
        <v>11</v>
      </c>
      <c r="B9" s="43" t="s">
        <v>45</v>
      </c>
      <c r="C9" s="60">
        <v>1.29</v>
      </c>
      <c r="D9" s="44">
        <v>20</v>
      </c>
      <c r="E9" s="35">
        <v>52</v>
      </c>
    </row>
    <row r="10" spans="1:11">
      <c r="A10" s="34"/>
      <c r="B10" s="37" t="s">
        <v>13</v>
      </c>
      <c r="C10" s="38">
        <f>SUM(C7:C9)</f>
        <v>34.529999999999994</v>
      </c>
      <c r="D10" s="39">
        <f>SUM(D7:D9)</f>
        <v>300</v>
      </c>
      <c r="E10" s="39">
        <v>258</v>
      </c>
    </row>
    <row r="12" spans="1:11">
      <c r="A12" s="21"/>
      <c r="B12" s="21"/>
      <c r="C12" s="21"/>
      <c r="D12" s="21"/>
      <c r="E12" s="21"/>
      <c r="F12" s="21"/>
    </row>
    <row r="13" spans="1:11">
      <c r="A13" s="21"/>
      <c r="B13" s="21"/>
      <c r="C13" s="41"/>
      <c r="D13" s="40"/>
      <c r="E13" s="56"/>
      <c r="F13" s="56"/>
    </row>
    <row r="14" spans="1:11">
      <c r="A14" s="21"/>
      <c r="B14" s="21"/>
      <c r="C14" s="41"/>
      <c r="D14" s="40"/>
      <c r="E14" s="56"/>
      <c r="F14" s="56"/>
    </row>
    <row r="15" spans="1:11">
      <c r="A15" s="21"/>
      <c r="B15" s="21"/>
      <c r="C15" s="41"/>
      <c r="D15" s="40"/>
      <c r="E15" s="56"/>
      <c r="F15" s="56"/>
    </row>
    <row r="16" spans="1:11">
      <c r="A16" s="21"/>
      <c r="B16" s="21"/>
      <c r="C16" s="41"/>
      <c r="D16" s="40"/>
      <c r="E16" s="56"/>
      <c r="F16" s="56"/>
    </row>
    <row r="17" spans="1:10">
      <c r="A17" s="21"/>
      <c r="B17" s="21"/>
      <c r="C17" s="41"/>
      <c r="D17" s="40"/>
      <c r="E17" s="21"/>
      <c r="F17" s="21"/>
      <c r="I17" s="21"/>
      <c r="J17" s="21"/>
    </row>
    <row r="18" spans="1:10">
      <c r="A18" s="21"/>
      <c r="B18" s="21"/>
      <c r="C18" s="42"/>
      <c r="D18" s="42"/>
      <c r="E18" s="21"/>
      <c r="I18" s="56"/>
      <c r="J18" s="56"/>
    </row>
    <row r="19" spans="1:10">
      <c r="A19" s="21"/>
      <c r="B19" s="21"/>
      <c r="C19" s="21"/>
      <c r="D19" s="21"/>
      <c r="E19" s="21"/>
      <c r="I19" s="56"/>
      <c r="J19" s="56"/>
    </row>
    <row r="20" spans="1:10">
      <c r="A20" s="21"/>
      <c r="B20" s="21"/>
      <c r="C20" s="21"/>
      <c r="D20" s="21"/>
      <c r="E20" s="21"/>
      <c r="G20" s="26"/>
      <c r="I20" s="56"/>
      <c r="J20" s="56"/>
    </row>
    <row r="21" spans="1:10">
      <c r="A21" s="21"/>
      <c r="B21" s="21"/>
      <c r="C21" s="21"/>
      <c r="D21" s="21"/>
      <c r="E21" s="21"/>
      <c r="I21" s="56"/>
      <c r="J21" s="56"/>
    </row>
  </sheetData>
  <mergeCells count="11">
    <mergeCell ref="I21:J21"/>
    <mergeCell ref="E13:F13"/>
    <mergeCell ref="E14:F14"/>
    <mergeCell ref="E15:F15"/>
    <mergeCell ref="E16:F16"/>
    <mergeCell ref="I20:J20"/>
    <mergeCell ref="B1:D1"/>
    <mergeCell ref="A5:A6"/>
    <mergeCell ref="B5:B6"/>
    <mergeCell ref="I18:J18"/>
    <mergeCell ref="I19:J19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31"/>
  <sheetViews>
    <sheetView workbookViewId="0">
      <selection activeCell="A5" sqref="A5:E21"/>
    </sheetView>
  </sheetViews>
  <sheetFormatPr defaultRowHeight="15"/>
  <cols>
    <col min="1" max="1" width="10.7109375" customWidth="1"/>
    <col min="2" max="2" width="28.425781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1">
      <c r="A1" t="s">
        <v>18</v>
      </c>
      <c r="B1" s="51" t="s">
        <v>19</v>
      </c>
      <c r="C1" s="52"/>
      <c r="D1" s="52"/>
      <c r="E1" t="s">
        <v>20</v>
      </c>
      <c r="F1" s="18" t="s">
        <v>47</v>
      </c>
      <c r="J1" t="s">
        <v>21</v>
      </c>
      <c r="K1" s="19">
        <v>45306</v>
      </c>
    </row>
    <row r="2" spans="1:11">
      <c r="B2" s="31"/>
      <c r="C2" s="32"/>
      <c r="D2" s="32"/>
      <c r="G2" s="26"/>
      <c r="H2" s="26"/>
    </row>
    <row r="3" spans="1:11">
      <c r="B3" s="4"/>
      <c r="C3" s="5"/>
    </row>
    <row r="4" spans="1:11" ht="15.75" thickBot="1">
      <c r="B4" s="6"/>
      <c r="C4" s="7" t="s">
        <v>10</v>
      </c>
    </row>
    <row r="5" spans="1:11" ht="15.75" thickBot="1">
      <c r="A5" s="49" t="s">
        <v>0</v>
      </c>
      <c r="B5" s="49" t="s">
        <v>1</v>
      </c>
      <c r="C5" s="1" t="s">
        <v>2</v>
      </c>
      <c r="D5" s="2" t="s">
        <v>3</v>
      </c>
      <c r="E5" s="2" t="s">
        <v>7</v>
      </c>
    </row>
    <row r="6" spans="1:11" ht="15.75" thickBot="1">
      <c r="A6" s="50"/>
      <c r="B6" s="50"/>
      <c r="C6" s="3"/>
      <c r="D6" s="3" t="s">
        <v>8</v>
      </c>
      <c r="E6" s="33" t="s">
        <v>9</v>
      </c>
    </row>
    <row r="7" spans="1:11">
      <c r="A7" s="43" t="s">
        <v>29</v>
      </c>
      <c r="B7" s="43" t="s">
        <v>30</v>
      </c>
      <c r="C7" s="60">
        <v>21.24</v>
      </c>
      <c r="D7" s="44">
        <v>80</v>
      </c>
      <c r="E7" s="35">
        <v>120</v>
      </c>
    </row>
    <row r="8" spans="1:11">
      <c r="A8" s="43" t="s">
        <v>31</v>
      </c>
      <c r="B8" s="43" t="s">
        <v>32</v>
      </c>
      <c r="C8" s="60">
        <v>12</v>
      </c>
      <c r="D8" s="44">
        <v>200</v>
      </c>
      <c r="E8" s="35">
        <v>86</v>
      </c>
    </row>
    <row r="9" spans="1:11">
      <c r="A9" s="43" t="s">
        <v>11</v>
      </c>
      <c r="B9" s="43" t="s">
        <v>45</v>
      </c>
      <c r="C9" s="60">
        <v>1.29</v>
      </c>
      <c r="D9" s="44">
        <v>20</v>
      </c>
      <c r="E9" s="35">
        <v>52</v>
      </c>
    </row>
    <row r="10" spans="1:11">
      <c r="A10" s="34"/>
      <c r="B10" s="37" t="s">
        <v>13</v>
      </c>
      <c r="C10" s="38">
        <f>SUM(C7:C9)</f>
        <v>34.529999999999994</v>
      </c>
      <c r="D10" s="39">
        <f>SUM(D7:D9)</f>
        <v>300</v>
      </c>
      <c r="E10" s="39">
        <v>258</v>
      </c>
    </row>
    <row r="12" spans="1:11" ht="15.75" thickBot="1">
      <c r="A12" s="6"/>
      <c r="B12" s="7" t="s">
        <v>14</v>
      </c>
      <c r="C12" s="13"/>
      <c r="D12" s="6"/>
      <c r="E12" s="6"/>
    </row>
    <row r="13" spans="1:11" ht="15.75" thickBot="1">
      <c r="A13" s="49" t="s">
        <v>0</v>
      </c>
      <c r="B13" s="49" t="s">
        <v>1</v>
      </c>
      <c r="C13" s="1" t="s">
        <v>2</v>
      </c>
      <c r="D13" s="2" t="s">
        <v>3</v>
      </c>
      <c r="E13" s="2" t="s">
        <v>7</v>
      </c>
    </row>
    <row r="14" spans="1:11">
      <c r="A14" s="55"/>
      <c r="B14" s="55"/>
      <c r="C14" s="33"/>
      <c r="D14" s="33" t="s">
        <v>8</v>
      </c>
      <c r="E14" s="33" t="s">
        <v>9</v>
      </c>
    </row>
    <row r="15" spans="1:11" ht="15.75" thickBot="1">
      <c r="A15" s="8" t="s">
        <v>35</v>
      </c>
      <c r="B15" s="9" t="s">
        <v>36</v>
      </c>
      <c r="C15" s="10">
        <v>28</v>
      </c>
      <c r="D15" s="11">
        <v>250</v>
      </c>
      <c r="E15" s="11">
        <v>115.2</v>
      </c>
    </row>
    <row r="16" spans="1:11" ht="15.75" thickBot="1">
      <c r="A16" s="8" t="s">
        <v>23</v>
      </c>
      <c r="B16" s="9" t="s">
        <v>24</v>
      </c>
      <c r="C16" s="10">
        <v>10</v>
      </c>
      <c r="D16" s="11">
        <v>150</v>
      </c>
      <c r="E16" s="11">
        <v>196.8</v>
      </c>
    </row>
    <row r="17" spans="1:8" ht="15.75" thickBot="1">
      <c r="A17" s="8" t="s">
        <v>37</v>
      </c>
      <c r="B17" s="9" t="s">
        <v>38</v>
      </c>
      <c r="C17" s="58">
        <v>60.25</v>
      </c>
      <c r="D17" s="11">
        <v>75</v>
      </c>
      <c r="E17" s="11">
        <v>126</v>
      </c>
    </row>
    <row r="18" spans="1:8" ht="15.75" thickBot="1">
      <c r="A18" s="8" t="s">
        <v>39</v>
      </c>
      <c r="B18" s="9" t="s">
        <v>40</v>
      </c>
      <c r="C18" s="59"/>
      <c r="D18" s="11">
        <v>50</v>
      </c>
      <c r="E18" s="11">
        <v>46.5</v>
      </c>
    </row>
    <row r="19" spans="1:8" ht="15.75" thickBot="1">
      <c r="A19" s="8" t="s">
        <v>41</v>
      </c>
      <c r="B19" s="9" t="s">
        <v>42</v>
      </c>
      <c r="C19" s="10">
        <v>8</v>
      </c>
      <c r="D19" s="11">
        <v>200</v>
      </c>
      <c r="E19" s="11">
        <v>41.6</v>
      </c>
    </row>
    <row r="20" spans="1:8" ht="15.75" thickBot="1">
      <c r="A20" s="8" t="s">
        <v>11</v>
      </c>
      <c r="B20" s="9" t="s">
        <v>15</v>
      </c>
      <c r="C20" s="10">
        <v>4</v>
      </c>
      <c r="D20" s="11">
        <v>30</v>
      </c>
      <c r="E20" s="11">
        <v>58.7</v>
      </c>
    </row>
    <row r="21" spans="1:8" ht="15.75" thickBot="1">
      <c r="A21" s="36"/>
      <c r="B21" s="37" t="s">
        <v>16</v>
      </c>
      <c r="C21" s="38">
        <f t="shared" ref="C21" si="0">SUM(C15:C20)</f>
        <v>110.25</v>
      </c>
      <c r="D21" s="12">
        <f t="shared" ref="D21:E21" si="1">SUM(D15:D20)</f>
        <v>755</v>
      </c>
      <c r="E21" s="12">
        <f t="shared" si="1"/>
        <v>584.80000000000007</v>
      </c>
    </row>
    <row r="23" spans="1:8" ht="15.75" thickBot="1">
      <c r="A23" s="22"/>
      <c r="B23" s="22"/>
      <c r="C23" s="48"/>
      <c r="D23" s="24"/>
      <c r="E23" s="24"/>
      <c r="F23" s="24"/>
      <c r="G23" s="24"/>
      <c r="H23" s="11">
        <v>115.2</v>
      </c>
    </row>
    <row r="24" spans="1:8" ht="15.75" thickBot="1">
      <c r="A24" s="22"/>
      <c r="B24" s="22"/>
      <c r="C24" s="48"/>
      <c r="D24" s="24"/>
      <c r="E24" s="24"/>
      <c r="F24" s="24"/>
      <c r="G24" s="24"/>
      <c r="H24" s="11">
        <v>196.8</v>
      </c>
    </row>
    <row r="25" spans="1:8" ht="15.75" thickBot="1">
      <c r="A25" s="22"/>
      <c r="B25" s="22"/>
      <c r="C25" s="57"/>
      <c r="D25" s="24"/>
      <c r="E25" s="24"/>
      <c r="F25" s="24"/>
      <c r="G25" s="24"/>
      <c r="H25" s="11">
        <v>126</v>
      </c>
    </row>
    <row r="26" spans="1:8" ht="15.75" thickBot="1">
      <c r="A26" s="22"/>
      <c r="B26" s="22"/>
      <c r="C26" s="57"/>
      <c r="D26" s="24"/>
      <c r="E26" s="24"/>
      <c r="F26" s="24"/>
      <c r="G26" s="24"/>
      <c r="H26" s="11">
        <v>46.5</v>
      </c>
    </row>
    <row r="27" spans="1:8" ht="15.75" thickBot="1">
      <c r="A27" s="22"/>
      <c r="B27" s="22"/>
      <c r="C27" s="48"/>
      <c r="D27" s="24"/>
      <c r="E27" s="24"/>
      <c r="F27" s="24"/>
      <c r="G27" s="24"/>
      <c r="H27" s="11">
        <v>41.6</v>
      </c>
    </row>
    <row r="28" spans="1:8" ht="15.75" thickBot="1">
      <c r="A28" s="22"/>
      <c r="B28" s="22"/>
      <c r="C28" s="48"/>
      <c r="D28" s="24"/>
      <c r="E28" s="24"/>
      <c r="F28" s="24"/>
      <c r="G28" s="24"/>
      <c r="H28" s="11">
        <v>58.7</v>
      </c>
    </row>
    <row r="29" spans="1:8" ht="15.75" thickBot="1">
      <c r="A29" s="20"/>
      <c r="B29" s="16"/>
      <c r="C29" s="17"/>
      <c r="D29" s="16"/>
      <c r="E29" s="16"/>
      <c r="F29" s="16"/>
      <c r="G29" s="16"/>
      <c r="H29" s="12">
        <f t="shared" ref="D29:H29" si="2">SUM(H23:H28)</f>
        <v>584.80000000000007</v>
      </c>
    </row>
    <row r="30" spans="1:8" ht="15.75" thickBot="1">
      <c r="A30" s="22"/>
      <c r="B30" s="22"/>
      <c r="C30" s="23"/>
      <c r="D30" s="24"/>
      <c r="E30" s="24"/>
      <c r="F30" s="24"/>
      <c r="G30" s="24"/>
      <c r="H30" s="11">
        <v>58.7</v>
      </c>
    </row>
    <row r="31" spans="1:8" ht="15.75" thickBot="1">
      <c r="A31" s="20"/>
      <c r="B31" s="16"/>
      <c r="C31" s="17"/>
      <c r="D31" s="16"/>
      <c r="E31" s="16"/>
      <c r="F31" s="16"/>
      <c r="G31" s="16"/>
      <c r="H31" s="12">
        <f t="shared" ref="H31" si="3">SUM(H25:H30)</f>
        <v>916.30000000000018</v>
      </c>
    </row>
  </sheetData>
  <mergeCells count="7">
    <mergeCell ref="C17:C18"/>
    <mergeCell ref="B1:D1"/>
    <mergeCell ref="A5:A6"/>
    <mergeCell ref="B5:B6"/>
    <mergeCell ref="A13:A14"/>
    <mergeCell ref="B13:B14"/>
    <mergeCell ref="C25:C2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5-11 класс</vt:lpstr>
      <vt:lpstr>многодетные 6-9 кл,5 классы</vt:lpstr>
      <vt:lpstr>ТЖС, многод 10-11 кл, дети- инв</vt:lpstr>
      <vt:lpstr>СВО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Юна</cp:lastModifiedBy>
  <dcterms:created xsi:type="dcterms:W3CDTF">2022-09-05T13:59:40Z</dcterms:created>
  <dcterms:modified xsi:type="dcterms:W3CDTF">2024-01-14T14:07:49Z</dcterms:modified>
</cp:coreProperties>
</file>